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6975" yWindow="495" windowWidth="21825" windowHeight="16440"/>
  </bookViews>
  <sheets>
    <sheet name="Фуршет" sheetId="10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0"/>
  <c r="E75"/>
  <c r="F20"/>
  <c r="E20"/>
  <c r="F19"/>
  <c r="E19"/>
  <c r="F13"/>
  <c r="E13"/>
  <c r="E27"/>
  <c r="F27"/>
  <c r="F29"/>
  <c r="E29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2"/>
  <c r="E82"/>
  <c r="F81"/>
  <c r="E81"/>
  <c r="F80"/>
  <c r="E80"/>
  <c r="F79"/>
  <c r="E79"/>
  <c r="F78"/>
  <c r="E78"/>
  <c r="F77"/>
  <c r="E77"/>
  <c r="F76"/>
  <c r="E76"/>
  <c r="F74"/>
  <c r="E74"/>
  <c r="F73"/>
  <c r="E73"/>
  <c r="F71"/>
  <c r="E71"/>
  <c r="F70"/>
  <c r="E70"/>
  <c r="F69"/>
  <c r="E69"/>
  <c r="F68"/>
  <c r="E68"/>
  <c r="F67"/>
  <c r="E67"/>
  <c r="F66"/>
  <c r="E66"/>
  <c r="F65"/>
  <c r="E65"/>
  <c r="F64"/>
  <c r="E64"/>
  <c r="F62"/>
  <c r="E62"/>
  <c r="F61"/>
  <c r="E61"/>
  <c r="F59"/>
  <c r="E59"/>
  <c r="F58"/>
  <c r="E58"/>
  <c r="F56"/>
  <c r="E56"/>
  <c r="F55"/>
  <c r="E55"/>
  <c r="F54"/>
  <c r="E54"/>
  <c r="F52"/>
  <c r="E52"/>
  <c r="F51"/>
  <c r="E51"/>
  <c r="F50"/>
  <c r="E50"/>
  <c r="F48"/>
  <c r="E48"/>
  <c r="F47"/>
  <c r="E47"/>
  <c r="F45"/>
  <c r="E45"/>
  <c r="F44"/>
  <c r="E44"/>
  <c r="F41"/>
  <c r="E41"/>
  <c r="F39"/>
  <c r="E39"/>
  <c r="F38"/>
  <c r="E38"/>
  <c r="F37"/>
  <c r="E37"/>
  <c r="F36"/>
  <c r="E36"/>
  <c r="F35"/>
  <c r="E35"/>
  <c r="F34"/>
  <c r="E34"/>
  <c r="F32"/>
  <c r="E32"/>
  <c r="F31"/>
  <c r="E31"/>
  <c r="F28"/>
  <c r="E28"/>
  <c r="F26"/>
  <c r="E26"/>
  <c r="F25"/>
  <c r="E25"/>
  <c r="F24"/>
  <c r="E24"/>
  <c r="F23"/>
  <c r="E23"/>
  <c r="F21"/>
  <c r="E21"/>
  <c r="F18"/>
  <c r="E18"/>
  <c r="F17"/>
  <c r="E17"/>
  <c r="F16"/>
  <c r="E16"/>
  <c r="F15"/>
  <c r="E15"/>
  <c r="F12"/>
  <c r="E12"/>
  <c r="F11"/>
  <c r="E11"/>
  <c r="F10"/>
  <c r="E10"/>
  <c r="F8"/>
  <c r="E8"/>
  <c r="F7"/>
  <c r="E7"/>
  <c r="F6"/>
  <c r="E6"/>
  <c r="F5"/>
  <c r="E5"/>
  <c r="F4"/>
  <c r="E4"/>
  <c r="F3"/>
  <c r="E3"/>
  <c r="F94" l="1"/>
  <c r="F95" s="1"/>
  <c r="F96" s="1"/>
</calcChain>
</file>

<file path=xl/sharedStrings.xml><?xml version="1.0" encoding="utf-8"?>
<sst xmlns="http://schemas.openxmlformats.org/spreadsheetml/2006/main" count="95" uniqueCount="95">
  <si>
    <t>Кол-во, шт.</t>
  </si>
  <si>
    <t>Наименование блюда</t>
  </si>
  <si>
    <t>Выход, гр</t>
  </si>
  <si>
    <t>Стоимость, руб.</t>
  </si>
  <si>
    <t>Общий выход, гр.</t>
  </si>
  <si>
    <t>Общая стоимость, руб.</t>
  </si>
  <si>
    <t>Холодные закуски</t>
  </si>
  <si>
    <t>Канапе с сыром и виноградом</t>
  </si>
  <si>
    <t>Канапе с моцареллой</t>
  </si>
  <si>
    <t>Канапе с семгой</t>
  </si>
  <si>
    <t xml:space="preserve">Канапе с муссом из семги </t>
  </si>
  <si>
    <t>Канапе с креветкой и гуакомоле</t>
  </si>
  <si>
    <t>Креветка во фритюре с соусом</t>
  </si>
  <si>
    <t>Тарталетка с икрой палтуса</t>
  </si>
  <si>
    <t>Канапе с курицей и персиком</t>
  </si>
  <si>
    <t xml:space="preserve">Канапе с языком </t>
  </si>
  <si>
    <t>Канапе с брезаолой</t>
  </si>
  <si>
    <t>Канапе с ростбифом</t>
  </si>
  <si>
    <t>Рулетик из ветчины с сыром</t>
  </si>
  <si>
    <t>Рулетик из кабачка</t>
  </si>
  <si>
    <t>Шот овощные крудите с соусом</t>
  </si>
  <si>
    <t>Шот Цезарь</t>
  </si>
  <si>
    <t>Шот Оливье</t>
  </si>
  <si>
    <t>Шот Селедка под шубой</t>
  </si>
  <si>
    <t>Шот Капрезе</t>
  </si>
  <si>
    <t>Шот Греческий салат</t>
  </si>
  <si>
    <t>Сырная тарелка</t>
  </si>
  <si>
    <t>Горячие закуски</t>
  </si>
  <si>
    <t>Курица</t>
  </si>
  <si>
    <t xml:space="preserve">Шашлык из курицы </t>
  </si>
  <si>
    <t xml:space="preserve">Жульен куриный </t>
  </si>
  <si>
    <t>Рыба</t>
  </si>
  <si>
    <t>Шашлык из семги</t>
  </si>
  <si>
    <t>Шашлык из судака</t>
  </si>
  <si>
    <t>Мясо</t>
  </si>
  <si>
    <t xml:space="preserve">Шашлык из свинины </t>
  </si>
  <si>
    <t>Шашлык из говядины</t>
  </si>
  <si>
    <t>Мини-бургер из говядины</t>
  </si>
  <si>
    <t>Овощи</t>
  </si>
  <si>
    <t xml:space="preserve">Шашлык из овощей </t>
  </si>
  <si>
    <t>Шашлык из грибов</t>
  </si>
  <si>
    <t xml:space="preserve">Жульен грибной </t>
  </si>
  <si>
    <t>Сыр</t>
  </si>
  <si>
    <t xml:space="preserve">Канапе с жареным сыром </t>
  </si>
  <si>
    <t>Хачапури по-мегрельски</t>
  </si>
  <si>
    <t>Гарниры</t>
  </si>
  <si>
    <t>Картофель по-деревенски</t>
  </si>
  <si>
    <t>Картофель фри</t>
  </si>
  <si>
    <t>Выпечка</t>
  </si>
  <si>
    <t>Пирожок с капустой</t>
  </si>
  <si>
    <t>Пирожок с картофелем</t>
  </si>
  <si>
    <t>Пирожок с мясом</t>
  </si>
  <si>
    <t>Мини сэндвич с ветчиной и сыром</t>
  </si>
  <si>
    <t>Мини сэндвич с курицей</t>
  </si>
  <si>
    <t>Круассан с ветчиной и сыром</t>
  </si>
  <si>
    <t>Круассан с курицей</t>
  </si>
  <si>
    <t>Мини-блин с мясом</t>
  </si>
  <si>
    <t>Десерты</t>
  </si>
  <si>
    <t>Профитроль с ванильным кремом</t>
  </si>
  <si>
    <t>Мини-медовик</t>
  </si>
  <si>
    <t>Пана-котта с ягодным желе</t>
  </si>
  <si>
    <t>Пирожок с яблоком</t>
  </si>
  <si>
    <t xml:space="preserve">Круассан с сахарной пудрой </t>
  </si>
  <si>
    <t>Круассан с начинкой "Шоколадная паста"</t>
  </si>
  <si>
    <t xml:space="preserve">Эклер-мини </t>
  </si>
  <si>
    <t>Макаронс</t>
  </si>
  <si>
    <t>Фруктовая ваза</t>
  </si>
  <si>
    <t>Напитки</t>
  </si>
  <si>
    <t xml:space="preserve">Чай пакетированный </t>
  </si>
  <si>
    <r>
      <t xml:space="preserve">Заварной кофе
</t>
    </r>
    <r>
      <rPr>
        <sz val="9"/>
        <color theme="1"/>
        <rFont val="Calibri"/>
        <family val="2"/>
        <charset val="204"/>
        <scheme val="minor"/>
      </rPr>
      <t>(15 порция в 1-ом термопоте)</t>
    </r>
  </si>
  <si>
    <t>Вода ТАТНИ (стекло) | с газом / без газа</t>
  </si>
  <si>
    <t>Вода без газа (пластик)</t>
  </si>
  <si>
    <t xml:space="preserve">Сок в ассортименте </t>
  </si>
  <si>
    <t>Морс клюквенный</t>
  </si>
  <si>
    <t>Домашний лимонад классический</t>
  </si>
  <si>
    <t>Домашний лимонад манго-маракуйя</t>
  </si>
  <si>
    <t>ИТОГО:</t>
  </si>
  <si>
    <t>Сервисный сбор 10%:</t>
  </si>
  <si>
    <t>Общая стоимость фуршета:</t>
  </si>
  <si>
    <t>Мини брускета с авокадо</t>
  </si>
  <si>
    <t>Мини брускета с куриным рулетом</t>
  </si>
  <si>
    <t>Мини брускета с ростбифом</t>
  </si>
  <si>
    <t>Мини брускета с семгой</t>
  </si>
  <si>
    <t>Мини брускета с сыром и томатами</t>
  </si>
  <si>
    <t>Мини брускета с языком</t>
  </si>
  <si>
    <t>Детокс с зел.чаем, лимоном и мятой</t>
  </si>
  <si>
    <t>Детокс с огурцом, апельсином и лимоном</t>
  </si>
  <si>
    <t>Канапе с пармой и грушей</t>
  </si>
  <si>
    <t>Канапе с сыром фета в зелени и оливкой</t>
  </si>
  <si>
    <t>Канапе с сыром бри и клубникой</t>
  </si>
  <si>
    <t>Канапе с пеперони и вялеными томатами</t>
  </si>
  <si>
    <t>Тарталетка с овощами-гриль и сыром</t>
  </si>
  <si>
    <t>Тарталетка с красной икрой</t>
  </si>
  <si>
    <t>Тарталетка с крабовым мясом и икрой тобико</t>
  </si>
  <si>
    <t>Ленивый наполеон с ягодами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</si>
</sst>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\ _₽"/>
  </numFmts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4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1" fontId="6" fillId="3" borderId="3" xfId="0" applyNumberFormat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/>
    <xf numFmtId="1" fontId="2" fillId="0" borderId="1" xfId="1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left" vertical="center"/>
    </xf>
    <xf numFmtId="4" fontId="6" fillId="3" borderId="4" xfId="0" applyNumberFormat="1" applyFont="1" applyFill="1" applyBorder="1" applyAlignment="1">
      <alignment horizontal="left" vertical="center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4" fontId="1" fillId="4" borderId="1" xfId="1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4" fontId="2" fillId="0" borderId="1" xfId="1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left" vertical="top" wrapText="1"/>
    </xf>
    <xf numFmtId="0" fontId="2" fillId="0" borderId="2" xfId="0" applyFont="1" applyBorder="1"/>
    <xf numFmtId="49" fontId="7" fillId="5" borderId="1" xfId="0" applyNumberFormat="1" applyFont="1" applyFill="1" applyBorder="1" applyAlignment="1">
      <alignment horizontal="left" vertical="top" wrapText="1" readingOrder="1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1" fillId="3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6"/>
  <sheetViews>
    <sheetView tabSelected="1" zoomScaleNormal="100" zoomScaleSheetLayoutView="110" workbookViewId="0">
      <selection activeCell="C13" sqref="C13"/>
    </sheetView>
  </sheetViews>
  <sheetFormatPr defaultRowHeight="18.75"/>
  <cols>
    <col min="1" max="1" width="66" style="1" customWidth="1"/>
    <col min="2" max="2" width="14.7109375" style="1" customWidth="1"/>
    <col min="3" max="3" width="15.7109375" style="1" bestFit="1" customWidth="1"/>
    <col min="4" max="4" width="11.7109375" style="1" customWidth="1"/>
    <col min="5" max="5" width="17.140625" style="1" customWidth="1"/>
    <col min="6" max="6" width="24.140625" style="29" customWidth="1"/>
  </cols>
  <sheetData>
    <row r="1" spans="1:6" ht="41.25" customHeight="1">
      <c r="A1" s="2" t="s">
        <v>1</v>
      </c>
      <c r="B1" s="3" t="s">
        <v>2</v>
      </c>
      <c r="C1" s="3" t="s">
        <v>3</v>
      </c>
      <c r="D1" s="3" t="s">
        <v>0</v>
      </c>
      <c r="E1" s="3" t="s">
        <v>4</v>
      </c>
      <c r="F1" s="3" t="s">
        <v>5</v>
      </c>
    </row>
    <row r="2" spans="1:6" s="8" customFormat="1" ht="32.25" customHeight="1">
      <c r="A2" s="4" t="s">
        <v>6</v>
      </c>
      <c r="B2" s="5"/>
      <c r="C2" s="6"/>
      <c r="D2" s="5"/>
      <c r="E2" s="5"/>
      <c r="F2" s="7"/>
    </row>
    <row r="3" spans="1:6">
      <c r="A3" s="30" t="s">
        <v>79</v>
      </c>
      <c r="B3" s="10">
        <v>48</v>
      </c>
      <c r="C3" s="31">
        <v>220</v>
      </c>
      <c r="D3" s="12"/>
      <c r="E3" s="12">
        <f>B3*D3</f>
        <v>0</v>
      </c>
      <c r="F3" s="13">
        <f>C3*D3</f>
        <v>0</v>
      </c>
    </row>
    <row r="4" spans="1:6">
      <c r="A4" s="30" t="s">
        <v>80</v>
      </c>
      <c r="B4" s="10">
        <v>46</v>
      </c>
      <c r="C4" s="31">
        <v>180</v>
      </c>
      <c r="D4" s="12"/>
      <c r="E4" s="12">
        <f t="shared" ref="E4:E80" si="0">B4*D4</f>
        <v>0</v>
      </c>
      <c r="F4" s="13">
        <f t="shared" ref="F4:F85" si="1">C4*D4</f>
        <v>0</v>
      </c>
    </row>
    <row r="5" spans="1:6">
      <c r="A5" s="30" t="s">
        <v>81</v>
      </c>
      <c r="B5" s="10">
        <v>45</v>
      </c>
      <c r="C5" s="31">
        <v>200</v>
      </c>
      <c r="D5" s="12"/>
      <c r="E5" s="12">
        <f t="shared" si="0"/>
        <v>0</v>
      </c>
      <c r="F5" s="13">
        <f t="shared" si="1"/>
        <v>0</v>
      </c>
    </row>
    <row r="6" spans="1:6">
      <c r="A6" s="30" t="s">
        <v>82</v>
      </c>
      <c r="B6" s="10">
        <v>50</v>
      </c>
      <c r="C6" s="31">
        <v>220</v>
      </c>
      <c r="D6" s="12"/>
      <c r="E6" s="12">
        <f t="shared" si="0"/>
        <v>0</v>
      </c>
      <c r="F6" s="13">
        <f t="shared" si="1"/>
        <v>0</v>
      </c>
    </row>
    <row r="7" spans="1:6">
      <c r="A7" s="30" t="s">
        <v>83</v>
      </c>
      <c r="B7" s="14">
        <v>58</v>
      </c>
      <c r="C7" s="31">
        <v>150</v>
      </c>
      <c r="D7" s="32"/>
      <c r="E7" s="32">
        <f t="shared" si="0"/>
        <v>0</v>
      </c>
      <c r="F7" s="31">
        <f t="shared" si="1"/>
        <v>0</v>
      </c>
    </row>
    <row r="8" spans="1:6">
      <c r="A8" s="30" t="s">
        <v>84</v>
      </c>
      <c r="B8" s="14">
        <v>45</v>
      </c>
      <c r="C8" s="11">
        <v>300</v>
      </c>
      <c r="D8" s="32"/>
      <c r="E8" s="32">
        <f t="shared" si="0"/>
        <v>0</v>
      </c>
      <c r="F8" s="31">
        <f t="shared" si="1"/>
        <v>0</v>
      </c>
    </row>
    <row r="9" spans="1:6">
      <c r="A9" s="30"/>
      <c r="B9" s="14"/>
      <c r="C9" s="11"/>
      <c r="D9" s="32"/>
      <c r="E9" s="32"/>
      <c r="F9" s="31"/>
    </row>
    <row r="10" spans="1:6">
      <c r="A10" s="30" t="s">
        <v>88</v>
      </c>
      <c r="B10" s="14">
        <v>25</v>
      </c>
      <c r="C10" s="11">
        <v>80</v>
      </c>
      <c r="D10" s="32"/>
      <c r="E10" s="32">
        <f t="shared" ref="E10:E31" si="2">B10*D10</f>
        <v>0</v>
      </c>
      <c r="F10" s="31">
        <f t="shared" ref="F10:F31" si="3">C10*D10</f>
        <v>0</v>
      </c>
    </row>
    <row r="11" spans="1:6">
      <c r="A11" s="30" t="s">
        <v>7</v>
      </c>
      <c r="B11" s="14">
        <v>25</v>
      </c>
      <c r="C11" s="11">
        <v>90</v>
      </c>
      <c r="D11" s="32"/>
      <c r="E11" s="32">
        <f t="shared" si="2"/>
        <v>0</v>
      </c>
      <c r="F11" s="31">
        <f t="shared" si="3"/>
        <v>0</v>
      </c>
    </row>
    <row r="12" spans="1:6">
      <c r="A12" s="30" t="s">
        <v>8</v>
      </c>
      <c r="B12" s="14">
        <v>21</v>
      </c>
      <c r="C12" s="11">
        <v>100</v>
      </c>
      <c r="D12" s="32"/>
      <c r="E12" s="32">
        <f t="shared" si="2"/>
        <v>0</v>
      </c>
      <c r="F12" s="31">
        <f t="shared" si="3"/>
        <v>0</v>
      </c>
    </row>
    <row r="13" spans="1:6">
      <c r="A13" s="30" t="s">
        <v>89</v>
      </c>
      <c r="B13" s="14">
        <v>15</v>
      </c>
      <c r="C13" s="11">
        <v>110</v>
      </c>
      <c r="D13" s="32"/>
      <c r="E13" s="32">
        <f t="shared" si="2"/>
        <v>0</v>
      </c>
      <c r="F13" s="31">
        <f t="shared" si="3"/>
        <v>0</v>
      </c>
    </row>
    <row r="14" spans="1:6">
      <c r="A14" s="30"/>
      <c r="B14" s="14"/>
      <c r="C14" s="11"/>
      <c r="D14" s="32"/>
      <c r="E14" s="32"/>
      <c r="F14" s="31"/>
    </row>
    <row r="15" spans="1:6">
      <c r="A15" s="30" t="s">
        <v>9</v>
      </c>
      <c r="B15" s="14">
        <v>38</v>
      </c>
      <c r="C15" s="11">
        <v>130</v>
      </c>
      <c r="D15" s="32"/>
      <c r="E15" s="32">
        <f t="shared" si="2"/>
        <v>0</v>
      </c>
      <c r="F15" s="31">
        <f t="shared" si="3"/>
        <v>0</v>
      </c>
    </row>
    <row r="16" spans="1:6">
      <c r="A16" s="30" t="s">
        <v>10</v>
      </c>
      <c r="B16" s="14">
        <v>21</v>
      </c>
      <c r="C16" s="11">
        <v>130</v>
      </c>
      <c r="D16" s="32"/>
      <c r="E16" s="32">
        <f t="shared" si="2"/>
        <v>0</v>
      </c>
      <c r="F16" s="31">
        <f t="shared" si="3"/>
        <v>0</v>
      </c>
    </row>
    <row r="17" spans="1:6">
      <c r="A17" s="30" t="s">
        <v>11</v>
      </c>
      <c r="B17" s="32">
        <v>32</v>
      </c>
      <c r="C17" s="11">
        <v>180</v>
      </c>
      <c r="D17" s="32"/>
      <c r="E17" s="32">
        <f t="shared" si="2"/>
        <v>0</v>
      </c>
      <c r="F17" s="31">
        <f t="shared" si="3"/>
        <v>0</v>
      </c>
    </row>
    <row r="18" spans="1:6">
      <c r="A18" s="30" t="s">
        <v>12</v>
      </c>
      <c r="B18" s="14">
        <v>37</v>
      </c>
      <c r="C18" s="11">
        <v>180</v>
      </c>
      <c r="D18" s="32"/>
      <c r="E18" s="32">
        <f t="shared" si="2"/>
        <v>0</v>
      </c>
      <c r="F18" s="31">
        <f t="shared" si="3"/>
        <v>0</v>
      </c>
    </row>
    <row r="19" spans="1:6">
      <c r="A19" s="30" t="s">
        <v>93</v>
      </c>
      <c r="B19" s="14">
        <v>44</v>
      </c>
      <c r="C19" s="11">
        <v>115</v>
      </c>
      <c r="D19" s="32"/>
      <c r="E19" s="32">
        <f t="shared" ref="E19:E20" si="4">B19*D19</f>
        <v>0</v>
      </c>
      <c r="F19" s="31">
        <f t="shared" ref="F19:F20" si="5">C19*D19</f>
        <v>0</v>
      </c>
    </row>
    <row r="20" spans="1:6">
      <c r="A20" s="30" t="s">
        <v>92</v>
      </c>
      <c r="B20" s="14">
        <v>20</v>
      </c>
      <c r="C20" s="11">
        <v>300</v>
      </c>
      <c r="D20" s="32"/>
      <c r="E20" s="32">
        <f t="shared" si="4"/>
        <v>0</v>
      </c>
      <c r="F20" s="31">
        <f t="shared" si="5"/>
        <v>0</v>
      </c>
    </row>
    <row r="21" spans="1:6">
      <c r="A21" s="30" t="s">
        <v>13</v>
      </c>
      <c r="B21" s="14">
        <v>21</v>
      </c>
      <c r="C21" s="11">
        <v>250</v>
      </c>
      <c r="D21" s="32"/>
      <c r="E21" s="32">
        <f t="shared" si="2"/>
        <v>0</v>
      </c>
      <c r="F21" s="31">
        <f t="shared" si="3"/>
        <v>0</v>
      </c>
    </row>
    <row r="22" spans="1:6">
      <c r="A22" s="30"/>
      <c r="B22" s="14"/>
      <c r="C22" s="11"/>
      <c r="D22" s="32"/>
      <c r="E22" s="32"/>
      <c r="F22" s="31"/>
    </row>
    <row r="23" spans="1:6">
      <c r="A23" s="30" t="s">
        <v>14</v>
      </c>
      <c r="B23" s="14">
        <v>27</v>
      </c>
      <c r="C23" s="11">
        <v>90</v>
      </c>
      <c r="D23" s="32"/>
      <c r="E23" s="32">
        <f t="shared" si="2"/>
        <v>0</v>
      </c>
      <c r="F23" s="31">
        <f t="shared" si="3"/>
        <v>0</v>
      </c>
    </row>
    <row r="24" spans="1:6">
      <c r="A24" s="30" t="s">
        <v>15</v>
      </c>
      <c r="B24" s="14">
        <v>29</v>
      </c>
      <c r="C24" s="11">
        <v>180</v>
      </c>
      <c r="D24" s="32"/>
      <c r="E24" s="32">
        <f t="shared" si="2"/>
        <v>0</v>
      </c>
      <c r="F24" s="31">
        <f t="shared" si="3"/>
        <v>0</v>
      </c>
    </row>
    <row r="25" spans="1:6">
      <c r="A25" s="30" t="s">
        <v>90</v>
      </c>
      <c r="B25" s="14">
        <v>24</v>
      </c>
      <c r="C25" s="11">
        <v>90</v>
      </c>
      <c r="D25" s="32"/>
      <c r="E25" s="32">
        <f t="shared" si="2"/>
        <v>0</v>
      </c>
      <c r="F25" s="31">
        <f t="shared" si="3"/>
        <v>0</v>
      </c>
    </row>
    <row r="26" spans="1:6">
      <c r="A26" s="30" t="s">
        <v>16</v>
      </c>
      <c r="B26" s="14">
        <v>14</v>
      </c>
      <c r="C26" s="11">
        <v>160</v>
      </c>
      <c r="D26" s="32"/>
      <c r="E26" s="32">
        <f t="shared" si="2"/>
        <v>0</v>
      </c>
      <c r="F26" s="31">
        <f t="shared" si="3"/>
        <v>0</v>
      </c>
    </row>
    <row r="27" spans="1:6">
      <c r="A27" s="30" t="s">
        <v>87</v>
      </c>
      <c r="B27" s="14">
        <v>18</v>
      </c>
      <c r="C27" s="11">
        <v>100</v>
      </c>
      <c r="D27" s="32"/>
      <c r="E27" s="32">
        <f t="shared" si="2"/>
        <v>0</v>
      </c>
      <c r="F27" s="31">
        <f t="shared" si="3"/>
        <v>0</v>
      </c>
    </row>
    <row r="28" spans="1:6">
      <c r="A28" s="30" t="s">
        <v>17</v>
      </c>
      <c r="B28" s="14">
        <v>25</v>
      </c>
      <c r="C28" s="11">
        <v>140</v>
      </c>
      <c r="D28" s="32"/>
      <c r="E28" s="32">
        <f t="shared" si="2"/>
        <v>0</v>
      </c>
      <c r="F28" s="31">
        <f t="shared" si="3"/>
        <v>0</v>
      </c>
    </row>
    <row r="29" spans="1:6">
      <c r="A29" s="9" t="s">
        <v>18</v>
      </c>
      <c r="B29" s="10">
        <v>13</v>
      </c>
      <c r="C29" s="11">
        <v>85</v>
      </c>
      <c r="D29" s="12"/>
      <c r="E29" s="12">
        <f t="shared" si="2"/>
        <v>0</v>
      </c>
      <c r="F29" s="13">
        <f t="shared" ref="F29" si="6">C29*D29</f>
        <v>0</v>
      </c>
    </row>
    <row r="30" spans="1:6">
      <c r="A30" s="9"/>
      <c r="B30" s="10"/>
      <c r="C30" s="11"/>
      <c r="D30" s="12"/>
      <c r="E30" s="12"/>
      <c r="F30" s="13"/>
    </row>
    <row r="31" spans="1:6">
      <c r="A31" s="9" t="s">
        <v>91</v>
      </c>
      <c r="B31" s="10">
        <v>35</v>
      </c>
      <c r="C31" s="11">
        <v>125</v>
      </c>
      <c r="D31" s="12"/>
      <c r="E31" s="12">
        <f t="shared" si="2"/>
        <v>0</v>
      </c>
      <c r="F31" s="13">
        <f t="shared" si="3"/>
        <v>0</v>
      </c>
    </row>
    <row r="32" spans="1:6">
      <c r="A32" s="9" t="s">
        <v>19</v>
      </c>
      <c r="B32" s="10">
        <v>30</v>
      </c>
      <c r="C32" s="11">
        <v>90</v>
      </c>
      <c r="D32" s="12"/>
      <c r="E32" s="12">
        <f t="shared" si="0"/>
        <v>0</v>
      </c>
      <c r="F32" s="13">
        <f t="shared" si="1"/>
        <v>0</v>
      </c>
    </row>
    <row r="33" spans="1:6">
      <c r="A33" s="9"/>
      <c r="B33" s="10"/>
      <c r="C33" s="11"/>
      <c r="D33" s="12"/>
      <c r="E33" s="12"/>
      <c r="F33" s="13"/>
    </row>
    <row r="34" spans="1:6">
      <c r="A34" s="9" t="s">
        <v>20</v>
      </c>
      <c r="B34" s="10">
        <v>80</v>
      </c>
      <c r="C34" s="11">
        <v>120</v>
      </c>
      <c r="D34" s="12"/>
      <c r="E34" s="12">
        <f t="shared" si="0"/>
        <v>0</v>
      </c>
      <c r="F34" s="13">
        <f t="shared" ref="F34:F35" si="7">C34*D34</f>
        <v>0</v>
      </c>
    </row>
    <row r="35" spans="1:6">
      <c r="A35" s="9" t="s">
        <v>21</v>
      </c>
      <c r="B35" s="12">
        <v>50</v>
      </c>
      <c r="C35" s="11">
        <v>140</v>
      </c>
      <c r="D35" s="12"/>
      <c r="E35" s="12">
        <f t="shared" si="0"/>
        <v>0</v>
      </c>
      <c r="F35" s="13">
        <f t="shared" si="7"/>
        <v>0</v>
      </c>
    </row>
    <row r="36" spans="1:6">
      <c r="A36" s="9" t="s">
        <v>22</v>
      </c>
      <c r="B36" s="10">
        <v>54</v>
      </c>
      <c r="C36" s="11">
        <v>110</v>
      </c>
      <c r="D36" s="12"/>
      <c r="E36" s="12">
        <f t="shared" si="0"/>
        <v>0</v>
      </c>
      <c r="F36" s="13">
        <f t="shared" si="1"/>
        <v>0</v>
      </c>
    </row>
    <row r="37" spans="1:6">
      <c r="A37" s="9" t="s">
        <v>23</v>
      </c>
      <c r="B37" s="10">
        <v>76</v>
      </c>
      <c r="C37" s="11">
        <v>120</v>
      </c>
      <c r="D37" s="12"/>
      <c r="E37" s="12">
        <f t="shared" si="0"/>
        <v>0</v>
      </c>
      <c r="F37" s="13">
        <f t="shared" si="1"/>
        <v>0</v>
      </c>
    </row>
    <row r="38" spans="1:6">
      <c r="A38" s="9" t="s">
        <v>24</v>
      </c>
      <c r="B38" s="10">
        <v>72</v>
      </c>
      <c r="C38" s="11">
        <v>300</v>
      </c>
      <c r="D38" s="12"/>
      <c r="E38" s="12">
        <f t="shared" si="0"/>
        <v>0</v>
      </c>
      <c r="F38" s="13">
        <f t="shared" si="1"/>
        <v>0</v>
      </c>
    </row>
    <row r="39" spans="1:6">
      <c r="A39" s="9" t="s">
        <v>25</v>
      </c>
      <c r="B39" s="10">
        <v>75</v>
      </c>
      <c r="C39" s="11">
        <v>130</v>
      </c>
      <c r="D39" s="12"/>
      <c r="E39" s="12">
        <f t="shared" si="0"/>
        <v>0</v>
      </c>
      <c r="F39" s="13">
        <f t="shared" si="1"/>
        <v>0</v>
      </c>
    </row>
    <row r="40" spans="1:6">
      <c r="A40" s="9"/>
      <c r="B40" s="10"/>
      <c r="C40" s="13"/>
      <c r="D40" s="12"/>
      <c r="E40" s="12"/>
      <c r="F40" s="13"/>
    </row>
    <row r="41" spans="1:6">
      <c r="A41" s="9" t="s">
        <v>26</v>
      </c>
      <c r="B41" s="12">
        <v>180</v>
      </c>
      <c r="C41" s="11">
        <v>900</v>
      </c>
      <c r="D41" s="12"/>
      <c r="E41" s="12">
        <f t="shared" si="0"/>
        <v>0</v>
      </c>
      <c r="F41" s="13">
        <f t="shared" ref="F41" si="8">C41*D41</f>
        <v>0</v>
      </c>
    </row>
    <row r="42" spans="1:6" ht="22.5">
      <c r="A42" s="4" t="s">
        <v>27</v>
      </c>
      <c r="B42" s="5"/>
      <c r="C42" s="15"/>
      <c r="D42" s="5"/>
      <c r="E42" s="5"/>
      <c r="F42" s="16"/>
    </row>
    <row r="43" spans="1:6">
      <c r="A43" s="17" t="s">
        <v>28</v>
      </c>
      <c r="B43" s="18"/>
      <c r="C43" s="19"/>
      <c r="D43" s="18"/>
      <c r="E43" s="18"/>
      <c r="F43" s="20"/>
    </row>
    <row r="44" spans="1:6">
      <c r="A44" s="9" t="s">
        <v>29</v>
      </c>
      <c r="B44" s="12">
        <v>70</v>
      </c>
      <c r="C44" s="11">
        <v>220</v>
      </c>
      <c r="D44" s="12"/>
      <c r="E44" s="12">
        <f t="shared" ref="E44:E45" si="9">B44*D44</f>
        <v>0</v>
      </c>
      <c r="F44" s="13">
        <f t="shared" ref="F44:F45" si="10">C44*D44</f>
        <v>0</v>
      </c>
    </row>
    <row r="45" spans="1:6">
      <c r="A45" s="9" t="s">
        <v>30</v>
      </c>
      <c r="B45" s="12">
        <v>110</v>
      </c>
      <c r="C45" s="11">
        <v>250</v>
      </c>
      <c r="D45" s="12"/>
      <c r="E45" s="12">
        <f t="shared" si="9"/>
        <v>0</v>
      </c>
      <c r="F45" s="13">
        <f t="shared" si="10"/>
        <v>0</v>
      </c>
    </row>
    <row r="46" spans="1:6">
      <c r="A46" s="17" t="s">
        <v>31</v>
      </c>
      <c r="B46" s="18"/>
      <c r="C46" s="19"/>
      <c r="D46" s="18"/>
      <c r="E46" s="18"/>
      <c r="F46" s="20"/>
    </row>
    <row r="47" spans="1:6">
      <c r="A47" s="9" t="s">
        <v>32</v>
      </c>
      <c r="B47" s="12">
        <v>60</v>
      </c>
      <c r="C47" s="11">
        <v>450</v>
      </c>
      <c r="D47" s="12"/>
      <c r="E47" s="12">
        <f t="shared" ref="E47:E48" si="11">B47*D47</f>
        <v>0</v>
      </c>
      <c r="F47" s="13">
        <f t="shared" ref="F47" si="12">C47*D47</f>
        <v>0</v>
      </c>
    </row>
    <row r="48" spans="1:6">
      <c r="A48" s="9" t="s">
        <v>33</v>
      </c>
      <c r="B48" s="12">
        <v>35</v>
      </c>
      <c r="C48" s="11">
        <v>220</v>
      </c>
      <c r="D48" s="12"/>
      <c r="E48" s="12">
        <f t="shared" si="11"/>
        <v>0</v>
      </c>
      <c r="F48" s="13">
        <f>C48*D48</f>
        <v>0</v>
      </c>
    </row>
    <row r="49" spans="1:7">
      <c r="A49" s="17" t="s">
        <v>34</v>
      </c>
      <c r="B49" s="18"/>
      <c r="C49" s="19"/>
      <c r="D49" s="18"/>
      <c r="E49" s="18"/>
      <c r="F49" s="20"/>
    </row>
    <row r="50" spans="1:7">
      <c r="A50" s="21" t="s">
        <v>35</v>
      </c>
      <c r="B50" s="12">
        <v>50</v>
      </c>
      <c r="C50" s="11">
        <v>200</v>
      </c>
      <c r="D50" s="12"/>
      <c r="E50" s="12">
        <f t="shared" ref="E50:E52" si="13">B50*D50</f>
        <v>0</v>
      </c>
      <c r="F50" s="13">
        <f t="shared" ref="F50:F52" si="14">C50*D50</f>
        <v>0</v>
      </c>
      <c r="G50" s="8"/>
    </row>
    <row r="51" spans="1:7" s="8" customFormat="1">
      <c r="A51" s="30" t="s">
        <v>36</v>
      </c>
      <c r="B51" s="32">
        <v>45</v>
      </c>
      <c r="C51" s="22">
        <v>310</v>
      </c>
      <c r="D51" s="32"/>
      <c r="E51" s="32">
        <f t="shared" si="13"/>
        <v>0</v>
      </c>
      <c r="F51" s="31">
        <f t="shared" si="14"/>
        <v>0</v>
      </c>
      <c r="G51"/>
    </row>
    <row r="52" spans="1:7">
      <c r="A52" s="23" t="s">
        <v>37</v>
      </c>
      <c r="B52" s="12">
        <v>107</v>
      </c>
      <c r="C52" s="11">
        <v>250</v>
      </c>
      <c r="D52" s="12"/>
      <c r="E52" s="12">
        <f t="shared" si="13"/>
        <v>0</v>
      </c>
      <c r="F52" s="13">
        <f t="shared" si="14"/>
        <v>0</v>
      </c>
    </row>
    <row r="53" spans="1:7">
      <c r="A53" s="17" t="s">
        <v>38</v>
      </c>
      <c r="B53" s="18"/>
      <c r="C53" s="19"/>
      <c r="D53" s="18"/>
      <c r="E53" s="18"/>
      <c r="F53" s="20"/>
    </row>
    <row r="54" spans="1:7">
      <c r="A54" s="30" t="s">
        <v>39</v>
      </c>
      <c r="B54" s="32">
        <v>66</v>
      </c>
      <c r="C54" s="22">
        <v>120</v>
      </c>
      <c r="D54" s="32"/>
      <c r="E54" s="32">
        <f t="shared" ref="E54:E56" si="15">B54*D54</f>
        <v>0</v>
      </c>
      <c r="F54" s="31">
        <f t="shared" ref="F54:F56" si="16">C54*D54</f>
        <v>0</v>
      </c>
    </row>
    <row r="55" spans="1:7">
      <c r="A55" s="30" t="s">
        <v>40</v>
      </c>
      <c r="B55" s="32">
        <v>45</v>
      </c>
      <c r="C55" s="22">
        <v>90</v>
      </c>
      <c r="D55" s="32"/>
      <c r="E55" s="32">
        <f t="shared" si="15"/>
        <v>0</v>
      </c>
      <c r="F55" s="31">
        <f t="shared" si="16"/>
        <v>0</v>
      </c>
    </row>
    <row r="56" spans="1:7">
      <c r="A56" s="30" t="s">
        <v>41</v>
      </c>
      <c r="B56" s="32">
        <v>120</v>
      </c>
      <c r="C56" s="22">
        <v>250</v>
      </c>
      <c r="D56" s="32"/>
      <c r="E56" s="32">
        <f t="shared" si="15"/>
        <v>0</v>
      </c>
      <c r="F56" s="31">
        <f t="shared" si="16"/>
        <v>0</v>
      </c>
    </row>
    <row r="57" spans="1:7">
      <c r="A57" s="17" t="s">
        <v>42</v>
      </c>
      <c r="B57" s="18"/>
      <c r="C57" s="19"/>
      <c r="D57" s="18"/>
      <c r="E57" s="18"/>
      <c r="F57" s="20"/>
    </row>
    <row r="58" spans="1:7">
      <c r="A58" s="9" t="s">
        <v>43</v>
      </c>
      <c r="B58" s="12">
        <v>35</v>
      </c>
      <c r="C58" s="11">
        <v>120</v>
      </c>
      <c r="D58" s="12"/>
      <c r="E58" s="12">
        <f t="shared" ref="E58:E59" si="17">B58*D58</f>
        <v>0</v>
      </c>
      <c r="F58" s="13">
        <f t="shared" ref="F58:F59" si="18">C58*D58</f>
        <v>0</v>
      </c>
    </row>
    <row r="59" spans="1:7">
      <c r="A59" s="24" t="s">
        <v>44</v>
      </c>
      <c r="B59" s="12">
        <v>460</v>
      </c>
      <c r="C59" s="11">
        <v>650</v>
      </c>
      <c r="D59" s="12"/>
      <c r="E59" s="12">
        <f t="shared" si="17"/>
        <v>0</v>
      </c>
      <c r="F59" s="13">
        <f t="shared" si="18"/>
        <v>0</v>
      </c>
    </row>
    <row r="60" spans="1:7">
      <c r="A60" s="17" t="s">
        <v>45</v>
      </c>
      <c r="B60" s="18"/>
      <c r="C60" s="19"/>
      <c r="D60" s="18"/>
      <c r="E60" s="18"/>
      <c r="F60" s="20"/>
    </row>
    <row r="61" spans="1:7">
      <c r="A61" s="24" t="s">
        <v>46</v>
      </c>
      <c r="B61" s="12">
        <v>150</v>
      </c>
      <c r="C61" s="11">
        <v>250</v>
      </c>
      <c r="D61" s="12"/>
      <c r="E61" s="12">
        <f t="shared" ref="E61:E62" si="19">B61*D61</f>
        <v>0</v>
      </c>
      <c r="F61" s="13">
        <f t="shared" ref="F61:F62" si="20">C61*D61</f>
        <v>0</v>
      </c>
    </row>
    <row r="62" spans="1:7">
      <c r="A62" s="24" t="s">
        <v>47</v>
      </c>
      <c r="B62" s="12">
        <v>150</v>
      </c>
      <c r="C62" s="11">
        <v>250</v>
      </c>
      <c r="D62" s="12"/>
      <c r="E62" s="12">
        <f t="shared" si="19"/>
        <v>0</v>
      </c>
      <c r="F62" s="13">
        <f t="shared" si="20"/>
        <v>0</v>
      </c>
    </row>
    <row r="63" spans="1:7" ht="22.5">
      <c r="A63" s="4" t="s">
        <v>48</v>
      </c>
      <c r="B63" s="5"/>
      <c r="C63" s="15"/>
      <c r="D63" s="5"/>
      <c r="E63" s="5"/>
      <c r="F63" s="16"/>
    </row>
    <row r="64" spans="1:7">
      <c r="A64" s="25" t="s">
        <v>49</v>
      </c>
      <c r="B64" s="26">
        <v>45</v>
      </c>
      <c r="C64" s="11">
        <v>50</v>
      </c>
      <c r="D64" s="12"/>
      <c r="E64" s="12">
        <f t="shared" si="0"/>
        <v>0</v>
      </c>
      <c r="F64" s="13">
        <f t="shared" si="1"/>
        <v>0</v>
      </c>
    </row>
    <row r="65" spans="1:7">
      <c r="A65" s="25" t="s">
        <v>50</v>
      </c>
      <c r="B65" s="26">
        <v>45</v>
      </c>
      <c r="C65" s="11">
        <v>50</v>
      </c>
      <c r="D65" s="12"/>
      <c r="E65" s="12">
        <f t="shared" si="0"/>
        <v>0</v>
      </c>
      <c r="F65" s="13">
        <f t="shared" si="1"/>
        <v>0</v>
      </c>
    </row>
    <row r="66" spans="1:7">
      <c r="A66" s="9" t="s">
        <v>51</v>
      </c>
      <c r="B66" s="26">
        <v>45</v>
      </c>
      <c r="C66" s="11">
        <v>120</v>
      </c>
      <c r="D66" s="12"/>
      <c r="E66" s="12">
        <f t="shared" si="0"/>
        <v>0</v>
      </c>
      <c r="F66" s="13">
        <f t="shared" si="1"/>
        <v>0</v>
      </c>
    </row>
    <row r="67" spans="1:7">
      <c r="A67" s="9" t="s">
        <v>52</v>
      </c>
      <c r="B67" s="26">
        <v>100</v>
      </c>
      <c r="C67" s="11">
        <v>160</v>
      </c>
      <c r="D67" s="12"/>
      <c r="E67" s="12">
        <f t="shared" si="0"/>
        <v>0</v>
      </c>
      <c r="F67" s="13">
        <f t="shared" si="1"/>
        <v>0</v>
      </c>
    </row>
    <row r="68" spans="1:7">
      <c r="A68" s="9" t="s">
        <v>53</v>
      </c>
      <c r="B68" s="26">
        <v>107</v>
      </c>
      <c r="C68" s="11">
        <v>160</v>
      </c>
      <c r="D68" s="12"/>
      <c r="E68" s="12">
        <f t="shared" si="0"/>
        <v>0</v>
      </c>
      <c r="F68" s="13">
        <f t="shared" si="1"/>
        <v>0</v>
      </c>
    </row>
    <row r="69" spans="1:7">
      <c r="A69" s="9" t="s">
        <v>54</v>
      </c>
      <c r="B69" s="26">
        <v>90</v>
      </c>
      <c r="C69" s="11">
        <v>180</v>
      </c>
      <c r="D69" s="12"/>
      <c r="E69" s="12">
        <f t="shared" si="0"/>
        <v>0</v>
      </c>
      <c r="F69" s="13">
        <f t="shared" si="1"/>
        <v>0</v>
      </c>
    </row>
    <row r="70" spans="1:7">
      <c r="A70" s="9" t="s">
        <v>55</v>
      </c>
      <c r="B70" s="26">
        <v>90</v>
      </c>
      <c r="C70" s="11">
        <v>180</v>
      </c>
      <c r="D70" s="12"/>
      <c r="E70" s="12">
        <f t="shared" si="0"/>
        <v>0</v>
      </c>
      <c r="F70" s="13">
        <f t="shared" si="1"/>
        <v>0</v>
      </c>
    </row>
    <row r="71" spans="1:7">
      <c r="A71" s="33" t="s">
        <v>56</v>
      </c>
      <c r="B71" s="32">
        <v>50</v>
      </c>
      <c r="C71" s="11">
        <v>80</v>
      </c>
      <c r="D71" s="32"/>
      <c r="E71" s="32">
        <f t="shared" si="0"/>
        <v>0</v>
      </c>
      <c r="F71" s="31">
        <f t="shared" si="1"/>
        <v>0</v>
      </c>
      <c r="G71" s="8"/>
    </row>
    <row r="72" spans="1:7" s="8" customFormat="1" ht="22.5">
      <c r="A72" s="4" t="s">
        <v>57</v>
      </c>
      <c r="B72" s="5"/>
      <c r="C72" s="15"/>
      <c r="D72" s="5"/>
      <c r="E72" s="5"/>
      <c r="F72" s="16"/>
      <c r="G72"/>
    </row>
    <row r="73" spans="1:7">
      <c r="A73" s="9" t="s">
        <v>58</v>
      </c>
      <c r="B73" s="12">
        <v>50</v>
      </c>
      <c r="C73" s="11">
        <v>130</v>
      </c>
      <c r="D73" s="12"/>
      <c r="E73" s="12">
        <f t="shared" ref="E73:E79" si="21">B73*D73</f>
        <v>0</v>
      </c>
      <c r="F73" s="13">
        <f t="shared" ref="F73:F79" si="22">C73*D73</f>
        <v>0</v>
      </c>
    </row>
    <row r="74" spans="1:7">
      <c r="A74" s="30" t="s">
        <v>59</v>
      </c>
      <c r="B74" s="32">
        <v>30</v>
      </c>
      <c r="C74" s="11">
        <v>120</v>
      </c>
      <c r="D74" s="32"/>
      <c r="E74" s="32">
        <f t="shared" si="21"/>
        <v>0</v>
      </c>
      <c r="F74" s="31">
        <f t="shared" si="22"/>
        <v>0</v>
      </c>
    </row>
    <row r="75" spans="1:7">
      <c r="A75" s="30" t="s">
        <v>94</v>
      </c>
      <c r="B75" s="32">
        <v>42</v>
      </c>
      <c r="C75" s="11">
        <v>120</v>
      </c>
      <c r="D75" s="32"/>
      <c r="E75" s="32">
        <f t="shared" si="21"/>
        <v>0</v>
      </c>
      <c r="F75" s="31">
        <f t="shared" si="22"/>
        <v>0</v>
      </c>
    </row>
    <row r="76" spans="1:7">
      <c r="A76" s="30" t="s">
        <v>60</v>
      </c>
      <c r="B76" s="32">
        <v>80</v>
      </c>
      <c r="C76" s="11">
        <v>180</v>
      </c>
      <c r="D76" s="32"/>
      <c r="E76" s="32">
        <f t="shared" si="21"/>
        <v>0</v>
      </c>
      <c r="F76" s="31">
        <f t="shared" si="22"/>
        <v>0</v>
      </c>
    </row>
    <row r="77" spans="1:7">
      <c r="A77" s="30" t="s">
        <v>61</v>
      </c>
      <c r="B77" s="32">
        <v>40</v>
      </c>
      <c r="C77" s="11">
        <v>60</v>
      </c>
      <c r="D77" s="32"/>
      <c r="E77" s="32">
        <f t="shared" si="21"/>
        <v>0</v>
      </c>
      <c r="F77" s="31">
        <f t="shared" si="22"/>
        <v>0</v>
      </c>
    </row>
    <row r="78" spans="1:7">
      <c r="A78" s="30" t="s">
        <v>62</v>
      </c>
      <c r="B78" s="32">
        <v>26</v>
      </c>
      <c r="C78" s="11">
        <v>75</v>
      </c>
      <c r="D78" s="32"/>
      <c r="E78" s="32">
        <f t="shared" si="21"/>
        <v>0</v>
      </c>
      <c r="F78" s="31">
        <f t="shared" si="22"/>
        <v>0</v>
      </c>
    </row>
    <row r="79" spans="1:7">
      <c r="A79" s="30" t="s">
        <v>63</v>
      </c>
      <c r="B79" s="32">
        <v>40</v>
      </c>
      <c r="C79" s="11">
        <v>150</v>
      </c>
      <c r="D79" s="32"/>
      <c r="E79" s="32">
        <f t="shared" si="21"/>
        <v>0</v>
      </c>
      <c r="F79" s="31">
        <f t="shared" si="22"/>
        <v>0</v>
      </c>
    </row>
    <row r="80" spans="1:7">
      <c r="A80" s="30" t="s">
        <v>64</v>
      </c>
      <c r="B80" s="32">
        <v>15</v>
      </c>
      <c r="C80" s="11">
        <v>80</v>
      </c>
      <c r="D80" s="32"/>
      <c r="E80" s="32">
        <f t="shared" si="0"/>
        <v>0</v>
      </c>
      <c r="F80" s="31">
        <f t="shared" si="1"/>
        <v>0</v>
      </c>
    </row>
    <row r="81" spans="1:7">
      <c r="A81" s="9" t="s">
        <v>65</v>
      </c>
      <c r="B81" s="12">
        <v>12</v>
      </c>
      <c r="C81" s="11">
        <v>80</v>
      </c>
      <c r="D81" s="12"/>
      <c r="E81" s="12">
        <f t="shared" ref="E81:E93" si="23">B81*D81</f>
        <v>0</v>
      </c>
      <c r="F81" s="13">
        <f t="shared" si="1"/>
        <v>0</v>
      </c>
    </row>
    <row r="82" spans="1:7">
      <c r="A82" s="21" t="s">
        <v>66</v>
      </c>
      <c r="B82" s="12">
        <v>5200</v>
      </c>
      <c r="C82" s="11">
        <v>7000</v>
      </c>
      <c r="D82" s="12"/>
      <c r="E82" s="12">
        <f t="shared" si="23"/>
        <v>0</v>
      </c>
      <c r="F82" s="13">
        <f t="shared" si="1"/>
        <v>0</v>
      </c>
      <c r="G82" s="8"/>
    </row>
    <row r="83" spans="1:7" s="8" customFormat="1" ht="22.5">
      <c r="A83" s="4" t="s">
        <v>67</v>
      </c>
      <c r="B83" s="5"/>
      <c r="C83" s="15"/>
      <c r="D83" s="5"/>
      <c r="E83" s="5"/>
      <c r="F83" s="16"/>
      <c r="G83"/>
    </row>
    <row r="84" spans="1:7">
      <c r="A84" s="9" t="s">
        <v>68</v>
      </c>
      <c r="B84" s="12">
        <v>200</v>
      </c>
      <c r="C84" s="11">
        <v>35</v>
      </c>
      <c r="D84" s="12"/>
      <c r="E84" s="12">
        <f t="shared" si="23"/>
        <v>0</v>
      </c>
      <c r="F84" s="13">
        <f t="shared" si="1"/>
        <v>0</v>
      </c>
    </row>
    <row r="85" spans="1:7" ht="31.5">
      <c r="A85" s="27" t="s">
        <v>69</v>
      </c>
      <c r="B85" s="12">
        <v>3000</v>
      </c>
      <c r="C85" s="11">
        <v>1300</v>
      </c>
      <c r="D85" s="12"/>
      <c r="E85" s="12">
        <f t="shared" si="23"/>
        <v>0</v>
      </c>
      <c r="F85" s="13">
        <f t="shared" si="1"/>
        <v>0</v>
      </c>
    </row>
    <row r="86" spans="1:7">
      <c r="A86" s="9" t="s">
        <v>70</v>
      </c>
      <c r="B86" s="12">
        <v>500</v>
      </c>
      <c r="C86" s="11">
        <v>200</v>
      </c>
      <c r="D86" s="12"/>
      <c r="E86" s="12">
        <f t="shared" si="23"/>
        <v>0</v>
      </c>
      <c r="F86" s="13">
        <f t="shared" ref="F86:F89" si="24">C86*D86</f>
        <v>0</v>
      </c>
    </row>
    <row r="87" spans="1:7">
      <c r="A87" s="9" t="s">
        <v>71</v>
      </c>
      <c r="B87" s="12">
        <v>500</v>
      </c>
      <c r="C87" s="11">
        <v>120</v>
      </c>
      <c r="D87" s="12"/>
      <c r="E87" s="12">
        <f t="shared" si="23"/>
        <v>0</v>
      </c>
      <c r="F87" s="13">
        <f t="shared" si="24"/>
        <v>0</v>
      </c>
    </row>
    <row r="88" spans="1:7">
      <c r="A88" s="9" t="s">
        <v>72</v>
      </c>
      <c r="B88" s="12">
        <v>1000</v>
      </c>
      <c r="C88" s="11">
        <v>400</v>
      </c>
      <c r="D88" s="12"/>
      <c r="E88" s="12">
        <f t="shared" si="23"/>
        <v>0</v>
      </c>
      <c r="F88" s="13">
        <f t="shared" si="24"/>
        <v>0</v>
      </c>
    </row>
    <row r="89" spans="1:7">
      <c r="A89" s="9" t="s">
        <v>73</v>
      </c>
      <c r="B89" s="12">
        <v>1000</v>
      </c>
      <c r="C89" s="11">
        <v>400</v>
      </c>
      <c r="D89" s="12"/>
      <c r="E89" s="12">
        <f t="shared" si="23"/>
        <v>0</v>
      </c>
      <c r="F89" s="13">
        <f t="shared" si="24"/>
        <v>0</v>
      </c>
    </row>
    <row r="90" spans="1:7">
      <c r="A90" s="27" t="s">
        <v>74</v>
      </c>
      <c r="B90" s="12">
        <v>1000</v>
      </c>
      <c r="C90" s="11">
        <v>900</v>
      </c>
      <c r="D90" s="12"/>
      <c r="E90" s="12">
        <f t="shared" si="23"/>
        <v>0</v>
      </c>
      <c r="F90" s="13">
        <f>C90*D90</f>
        <v>0</v>
      </c>
    </row>
    <row r="91" spans="1:7">
      <c r="A91" s="27" t="s">
        <v>75</v>
      </c>
      <c r="B91" s="12">
        <v>1000</v>
      </c>
      <c r="C91" s="11">
        <v>900</v>
      </c>
      <c r="D91" s="12"/>
      <c r="E91" s="12">
        <f t="shared" si="23"/>
        <v>0</v>
      </c>
      <c r="F91" s="13">
        <f t="shared" ref="F91:F93" si="25">C91*D91</f>
        <v>0</v>
      </c>
    </row>
    <row r="92" spans="1:7">
      <c r="A92" s="27" t="s">
        <v>85</v>
      </c>
      <c r="B92" s="12">
        <v>5000</v>
      </c>
      <c r="C92" s="11">
        <v>550</v>
      </c>
      <c r="D92" s="12"/>
      <c r="E92" s="12">
        <f t="shared" si="23"/>
        <v>0</v>
      </c>
      <c r="F92" s="13">
        <f t="shared" si="25"/>
        <v>0</v>
      </c>
    </row>
    <row r="93" spans="1:7">
      <c r="A93" s="27" t="s">
        <v>86</v>
      </c>
      <c r="B93" s="12">
        <v>5000</v>
      </c>
      <c r="C93" s="11">
        <v>650</v>
      </c>
      <c r="D93" s="12"/>
      <c r="E93" s="12">
        <f t="shared" si="23"/>
        <v>0</v>
      </c>
      <c r="F93" s="13">
        <f t="shared" si="25"/>
        <v>0</v>
      </c>
    </row>
    <row r="94" spans="1:7">
      <c r="A94" s="34" t="s">
        <v>76</v>
      </c>
      <c r="B94" s="35"/>
      <c r="C94" s="35"/>
      <c r="D94" s="35"/>
      <c r="E94" s="36"/>
      <c r="F94" s="28">
        <f>SUM(F3:F93)</f>
        <v>0</v>
      </c>
    </row>
    <row r="95" spans="1:7">
      <c r="A95" s="34" t="s">
        <v>77</v>
      </c>
      <c r="B95" s="35"/>
      <c r="C95" s="35"/>
      <c r="D95" s="35"/>
      <c r="E95" s="36"/>
      <c r="F95" s="28">
        <f>F94*10%</f>
        <v>0</v>
      </c>
    </row>
    <row r="96" spans="1:7">
      <c r="A96" s="34" t="s">
        <v>78</v>
      </c>
      <c r="B96" s="35"/>
      <c r="C96" s="35"/>
      <c r="D96" s="35"/>
      <c r="E96" s="36"/>
      <c r="F96" s="28">
        <f>F94+F95</f>
        <v>0</v>
      </c>
    </row>
  </sheetData>
  <mergeCells count="3">
    <mergeCell ref="A94:E94"/>
    <mergeCell ref="A95:E95"/>
    <mergeCell ref="A96:E9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Фуршет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ovanchikova</cp:lastModifiedBy>
  <cp:lastPrinted>2023-11-10T12:38:46Z</cp:lastPrinted>
  <dcterms:created xsi:type="dcterms:W3CDTF">2021-02-04T08:52:34Z</dcterms:created>
  <dcterms:modified xsi:type="dcterms:W3CDTF">2024-11-14T07:18:36Z</dcterms:modified>
</cp:coreProperties>
</file>